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E13" i="17"/>
  <c r="F7" i="19" l="1"/>
  <c r="G14" i="17" l="1"/>
  <c r="G15" i="17"/>
  <c r="E17" i="17" l="1"/>
  <c r="E16" i="17" l="1"/>
  <c r="G17" i="17"/>
  <c r="G16" i="17" l="1"/>
  <c r="B2" i="9" l="1"/>
</calcChain>
</file>

<file path=xl/sharedStrings.xml><?xml version="1.0" encoding="utf-8"?>
<sst xmlns="http://schemas.openxmlformats.org/spreadsheetml/2006/main" count="53" uniqueCount="51">
  <si>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</si>
  <si>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</si>
  <si>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</si>
  <si>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</si>
  <si>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</si>
  <si>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</si>
  <si>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</si>
  <si>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</si>
  <si>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</si>
  <si>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</si>
  <si>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</si>
  <si>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</si>
  <si>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</si>
  <si>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</si>
  <si>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</si>
  <si>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</si>
  <si>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</si>
  <si>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</si>
  <si>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</si>
  <si>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</si>
  <si>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</si>
  <si>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</si>
  <si>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</si>
  <si>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</si>
  <si>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</si>
  <si>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</si>
  <si>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</si>
  <si>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</si>
  <si>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</si>
  <si>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</si>
  <si>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</si>
  <si>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</si>
  <si>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</si>
  <si>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</si>
  <si>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</si>
  <si>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</si>
  <si>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</si>
  <si>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</si>
  <si>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</si>
  <si>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</si>
  <si>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</si>
  <si>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</si>
  <si>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</si>
  <si>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</si>
  <si>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</si>
  <si>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</si>
  <si>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</si>
  <si>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ОТР и ТТ</t>
  </si>
  <si>
    <t>Проектная документация</t>
  </si>
  <si>
    <t>Расчет частот ВЧ каналов и ЭМС</t>
  </si>
  <si>
    <t>Рабочая документация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</si>
</sst>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8" fillId="3" borderId="9" xfId="0" applyFont="1" applyFill="1" applyBorder="1" applyAlignment="1" applyProtection="1">
      <alignment horizontal="left" vertical="center"/>
      <protection locked="0"/>
    </xf>
    <xf numFmtId="164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left" vertical="center"/>
      <protection locked="0"/>
    </xf>
    <xf numFmtId="0" fontId="5" fillId="0" borderId="4" xfId="0" applyNumberFormat="1" applyFont="1" applyBorder="1" applyAlignment="1" applyProtection="1">
      <alignment horizontal="left" vertical="center"/>
      <protection locked="0"/>
    </xf>
    <xf numFmtId="164" fontId="5" fillId="0" borderId="6" xfId="0" applyNumberFormat="1" applyFont="1" applyBorder="1" applyAlignment="1" applyProtection="1">
      <alignment horizontal="left" vertical="center"/>
      <protection locked="0"/>
    </xf>
    <xf numFmtId="0" fontId="5" fillId="0" borderId="5" xfId="0" applyNumberFormat="1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7" totalsRowShown="0" headerRowDxfId="25" dataDxfId="23" headerRowBorderDxfId="24" tableBorderDxfId="22">
  <autoFilter ref="C12:G17"/>
  <tableColumns count="5">
    <tableColumn id="1" name="№" dataDxfId="21"/>
    <tableColumn id="2" name="Вводные данные" dataDxfId="20"/>
    <tableColumn id="4" name="Цена, руб (без НДС)" dataDxfId="2">
      <calculatedColumnFormula>SUM(E14:E17)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19" dataDxfId="17" headerRowBorderDxfId="18" tableBorderDxfId="16" totalsRowBorderDxfId="15">
  <autoFilter ref="A1:A14"/>
  <tableColumns count="1">
    <tableColumn id="1" name="Способы закупки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J27" sqref="J27"/>
    </sheetView>
  </sheetViews>
  <sheetFormatPr defaultColWidth="9.140625" defaultRowHeight="17.25" customHeight="1" x14ac:dyDescent="0.25"/>
  <cols>
    <col min="1" max="1" width="0" style="19" hidden="1" customWidth="1"/>
    <col min="2" max="2" width="5.42578125" style="19" customWidth="1"/>
    <col min="3" max="3" width="4.5703125" style="19" customWidth="1"/>
    <col min="4" max="4" width="45.140625" style="19" customWidth="1"/>
    <col min="5" max="5" width="20.5703125" style="19" customWidth="1"/>
    <col min="6" max="6" width="16.28515625" style="19" customWidth="1"/>
    <col min="7" max="7" width="22.140625" style="19" customWidth="1"/>
    <col min="8" max="16384" width="9.140625" style="19"/>
  </cols>
  <sheetData>
    <row r="1" spans="2:8" ht="17.25" hidden="1" customHeight="1" x14ac:dyDescent="0.25">
      <c r="C1" s="33" t="s">
        <v>31</v>
      </c>
      <c r="D1" s="33"/>
      <c r="E1" s="33"/>
      <c r="F1" s="33"/>
      <c r="G1" s="33"/>
    </row>
    <row r="2" spans="2:8" ht="17.25" customHeight="1" x14ac:dyDescent="0.25">
      <c r="C2" s="5" t="s">
        <v>28</v>
      </c>
    </row>
    <row r="3" spans="2:8" ht="17.25" customHeight="1" x14ac:dyDescent="0.25">
      <c r="B3" s="20"/>
      <c r="C3" s="20" t="s">
        <v>30</v>
      </c>
      <c r="D3" s="20"/>
      <c r="E3" s="20"/>
      <c r="F3" s="20"/>
      <c r="G3" s="20"/>
    </row>
    <row r="4" spans="2:8" ht="17.25" customHeight="1" x14ac:dyDescent="0.25">
      <c r="B4" s="20"/>
      <c r="C4" s="34" t="s">
        <v>27</v>
      </c>
      <c r="D4" s="32"/>
      <c r="E4" s="35"/>
      <c r="F4" s="35"/>
      <c r="G4" s="35"/>
    </row>
    <row r="5" spans="2:8" ht="17.25" customHeight="1" x14ac:dyDescent="0.25">
      <c r="B5" s="20"/>
      <c r="C5" s="34" t="s">
        <v>32</v>
      </c>
      <c r="D5" s="32"/>
      <c r="E5" s="37"/>
      <c r="F5" s="38"/>
      <c r="G5" s="39"/>
    </row>
    <row r="6" spans="2:8" s="6" customFormat="1" ht="17.25" customHeight="1" x14ac:dyDescent="0.25">
      <c r="B6" s="21"/>
      <c r="C6" s="34" t="s">
        <v>1</v>
      </c>
      <c r="D6" s="32"/>
      <c r="E6" s="35"/>
      <c r="F6" s="35"/>
      <c r="G6" s="35"/>
    </row>
    <row r="7" spans="2:8" s="6" customFormat="1" ht="17.25" customHeight="1" x14ac:dyDescent="0.25">
      <c r="B7" s="10" t="s">
        <v>18</v>
      </c>
      <c r="C7" s="34" t="s">
        <v>26</v>
      </c>
      <c r="D7" s="32"/>
      <c r="E7" s="35"/>
      <c r="F7" s="35"/>
      <c r="G7" s="35"/>
    </row>
    <row r="8" spans="2:8" s="6" customFormat="1" ht="17.25" customHeight="1" x14ac:dyDescent="0.25">
      <c r="B8" s="10" t="s">
        <v>19</v>
      </c>
      <c r="C8" s="6" t="s">
        <v>16</v>
      </c>
      <c r="D8" s="7"/>
      <c r="E8" s="22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2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2"/>
      <c r="F10" s="11"/>
      <c r="G10" s="11"/>
    </row>
    <row r="11" spans="2:8" ht="17.25" customHeight="1" x14ac:dyDescent="0.25">
      <c r="B11" s="23"/>
      <c r="C11" s="5"/>
      <c r="D11" s="5"/>
      <c r="E11" s="5"/>
      <c r="F11" s="5"/>
      <c r="G11" s="5"/>
    </row>
    <row r="12" spans="2:8" s="24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5" customFormat="1" ht="31.5" x14ac:dyDescent="0.25">
      <c r="B13" s="8"/>
      <c r="C13" s="9">
        <v>0</v>
      </c>
      <c r="D13" s="18" t="s">
        <v>25</v>
      </c>
      <c r="E13" s="40">
        <f>SUM(E14:E17)</f>
        <v>0</v>
      </c>
      <c r="F13" s="41">
        <v>20</v>
      </c>
      <c r="G13" s="42">
        <f>ПозиционноеЦеновое2[[#This Row],[Цена, руб (без НДС)]]*(ПозиционноеЦеновое2[[#This Row],[НДС (%)]]/100+1)</f>
        <v>0</v>
      </c>
      <c r="H13" s="8"/>
    </row>
    <row r="14" spans="2:8" s="25" customFormat="1" ht="15.75" x14ac:dyDescent="0.25">
      <c r="B14" s="8"/>
      <c r="C14" s="9">
        <v>1</v>
      </c>
      <c r="D14" s="16" t="s">
        <v>47</v>
      </c>
      <c r="E14" s="43">
        <v>0</v>
      </c>
      <c r="F14" s="44">
        <v>20</v>
      </c>
      <c r="G14" s="45">
        <f>ПозиционноеЦеновое2[[#This Row],[Цена, руб (без НДС)]]*(ПозиционноеЦеновое2[[#This Row],[НДС (%)]]/100+1)</f>
        <v>0</v>
      </c>
      <c r="H14" s="8"/>
    </row>
    <row r="15" spans="2:8" s="25" customFormat="1" ht="15.75" x14ac:dyDescent="0.25">
      <c r="B15" s="8"/>
      <c r="C15" s="9">
        <v>2</v>
      </c>
      <c r="D15" s="12" t="s">
        <v>48</v>
      </c>
      <c r="E15" s="46">
        <v>0</v>
      </c>
      <c r="F15" s="44">
        <v>20</v>
      </c>
      <c r="G15" s="47">
        <f>ПозиционноеЦеновое2[[#This Row],[Цена, руб (без НДС)]]*(ПозиционноеЦеновое2[[#This Row],[НДС (%)]]/100+1)</f>
        <v>0</v>
      </c>
      <c r="H15" s="8"/>
    </row>
    <row r="16" spans="2:8" s="25" customFormat="1" ht="15.75" x14ac:dyDescent="0.25">
      <c r="B16" s="8"/>
      <c r="C16" s="9">
        <v>3</v>
      </c>
      <c r="D16" s="17" t="s">
        <v>49</v>
      </c>
      <c r="E16" s="43">
        <f>SUM(E17:E19)</f>
        <v>0</v>
      </c>
      <c r="F16" s="44">
        <v>20</v>
      </c>
      <c r="G16" s="45">
        <f>ПозиционноеЦеновое2[[#This Row],[Цена, руб (без НДС)]]*(ПозиционноеЦеновое2[[#This Row],[НДС (%)]]/100+1)</f>
        <v>0</v>
      </c>
      <c r="H16" s="8"/>
    </row>
    <row r="17" spans="2:8" s="25" customFormat="1" ht="15.75" x14ac:dyDescent="0.25">
      <c r="B17" s="8"/>
      <c r="C17" s="9">
        <v>4</v>
      </c>
      <c r="D17" s="17" t="s">
        <v>50</v>
      </c>
      <c r="E17" s="43">
        <f>SUM(E18:E20)</f>
        <v>0</v>
      </c>
      <c r="F17" s="44">
        <v>20</v>
      </c>
      <c r="G17" s="45">
        <f>ПозиционноеЦеновое2[[#This Row],[Цена, руб (без НДС)]]*(ПозиционноеЦеновое2[[#This Row],[НДС (%)]]/100+1)</f>
        <v>0</v>
      </c>
      <c r="H17" s="8"/>
    </row>
    <row r="18" spans="2:8" s="26" customFormat="1" ht="17.25" customHeight="1" x14ac:dyDescent="0.25">
      <c r="C18" s="27"/>
    </row>
    <row r="19" spans="2:8" s="26" customFormat="1" ht="15.75" x14ac:dyDescent="0.25">
      <c r="C19" s="36"/>
      <c r="D19" s="36"/>
      <c r="E19" s="36"/>
      <c r="F19" s="36"/>
      <c r="G19" s="36"/>
    </row>
    <row r="20" spans="2:8" s="26" customFormat="1" ht="17.25" customHeight="1" x14ac:dyDescent="0.25"/>
    <row r="21" spans="2:8" s="26" customFormat="1" ht="17.25" customHeight="1" x14ac:dyDescent="0.25"/>
    <row r="22" spans="2:8" s="26" customFormat="1" ht="17.25" customHeight="1" x14ac:dyDescent="0.25"/>
    <row r="23" spans="2:8" ht="17.25" customHeight="1" x14ac:dyDescent="0.25">
      <c r="C23" s="26"/>
      <c r="D23" s="26"/>
      <c r="E23" s="26"/>
      <c r="F23" s="26"/>
      <c r="G23" s="26"/>
    </row>
    <row r="24" spans="2:8" ht="17.25" customHeight="1" x14ac:dyDescent="0.25">
      <c r="C24" s="26"/>
      <c r="D24" s="26"/>
      <c r="E24" s="26"/>
      <c r="F24" s="26"/>
      <c r="G24" s="26"/>
    </row>
    <row r="25" spans="2:8" ht="17.25" customHeight="1" x14ac:dyDescent="0.25">
      <c r="C25" s="26"/>
      <c r="D25" s="26"/>
      <c r="E25" s="26"/>
      <c r="F25" s="26"/>
      <c r="G25" s="26"/>
    </row>
    <row r="26" spans="2:8" ht="17.25" customHeight="1" x14ac:dyDescent="0.25">
      <c r="C26" s="26"/>
      <c r="D26" s="26"/>
      <c r="E26" s="26"/>
      <c r="F26" s="26"/>
      <c r="G26" s="26"/>
    </row>
    <row r="27" spans="2:8" ht="17.25" customHeight="1" x14ac:dyDescent="0.25">
      <c r="C27" s="26"/>
      <c r="D27" s="26"/>
      <c r="E27" s="26"/>
      <c r="F27" s="26"/>
      <c r="G27" s="26"/>
    </row>
    <row r="28" spans="2:8" ht="17.25" customHeight="1" x14ac:dyDescent="0.25">
      <c r="C28" s="26"/>
      <c r="D28" s="26"/>
      <c r="E28" s="26"/>
      <c r="F28" s="26"/>
      <c r="G28" s="26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E5 B9:G17">
    <cfRule type="expression" dxfId="12" priority="9">
      <formula>AND(CELL("защита", B4)=0, NOT(ISBLANK(B4)))</formula>
    </cfRule>
  </conditionalFormatting>
  <conditionalFormatting sqref="B2:G3">
    <cfRule type="expression" dxfId="11" priority="8">
      <formula>AND(CELL("защита", B2)=0, NOT(ISBLANK(B2)))</formula>
    </cfRule>
    <cfRule type="expression" dxfId="10" priority="10">
      <formula>AND(CELL("защита", B2)=0, ISBLANK(B2))</formula>
    </cfRule>
  </conditionalFormatting>
  <conditionalFormatting sqref="C4:D4 C5">
    <cfRule type="expression" dxfId="9" priority="5">
      <formula>AND(CELL("защита", C4)=0, NOT(ISBLANK(C4)))</formula>
    </cfRule>
    <cfRule type="expression" dxfId="8" priority="6">
      <formula>AND(CELL("защита", C4)=0, ISBLANK(C4))</formula>
    </cfRule>
    <cfRule type="expression" dxfId="7" priority="7">
      <formula>CELL("защита", C4)=0</formula>
    </cfRule>
  </conditionalFormatting>
  <conditionalFormatting sqref="E4:G4 E5">
    <cfRule type="containsBlanks" dxfId="6" priority="4">
      <formula>LEN(TRIM(E4))=0</formula>
    </cfRule>
  </conditionalFormatting>
  <conditionalFormatting sqref="E6:G7">
    <cfRule type="containsBlanks" dxfId="5" priority="3">
      <formula>LEN(TRIM(E6))=0</formula>
    </cfRule>
  </conditionalFormatting>
  <conditionalFormatting sqref="E8">
    <cfRule type="containsBlanks" dxfId="4" priority="2">
      <formula>LEN(TRIM(E8))=0</formula>
    </cfRule>
  </conditionalFormatting>
  <conditionalFormatting sqref="E9:E10">
    <cfRule type="containsBlanks" dxfId="3" priority="1">
      <formula>LEN(TRIM(E9))=0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7">
      <formula1>0</formula1>
    </dataValidation>
    <dataValidation type="decimal" operator="greaterThanOrEqual" allowBlank="1" showInputMessage="1" showErrorMessage="1" prompt="Только число, больше или равное нулю" sqref="E13:E17 G13:G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46</v>
      </c>
    </row>
    <row r="2" spans="1:6" x14ac:dyDescent="0.25">
      <c r="A2" s="30" t="s">
        <v>45</v>
      </c>
    </row>
    <row r="3" spans="1:6" x14ac:dyDescent="0.25">
      <c r="A3" s="29" t="s">
        <v>44</v>
      </c>
    </row>
    <row r="4" spans="1:6" x14ac:dyDescent="0.25">
      <c r="A4" s="30" t="s">
        <v>43</v>
      </c>
    </row>
    <row r="5" spans="1:6" x14ac:dyDescent="0.25">
      <c r="A5" s="29" t="s">
        <v>42</v>
      </c>
    </row>
    <row r="6" spans="1:6" x14ac:dyDescent="0.25">
      <c r="A6" s="30" t="s">
        <v>41</v>
      </c>
    </row>
    <row r="7" spans="1:6" x14ac:dyDescent="0.25">
      <c r="A7" s="2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39</v>
      </c>
    </row>
    <row r="9" spans="1:6" x14ac:dyDescent="0.25">
      <c r="A9" s="29" t="s">
        <v>38</v>
      </c>
    </row>
    <row r="10" spans="1:6" x14ac:dyDescent="0.25">
      <c r="A10" s="30" t="s">
        <v>37</v>
      </c>
    </row>
    <row r="11" spans="1:6" x14ac:dyDescent="0.25">
      <c r="A11" s="29" t="s">
        <v>36</v>
      </c>
    </row>
    <row r="12" spans="1:6" x14ac:dyDescent="0.25">
      <c r="A12" s="30" t="s">
        <v>35</v>
      </c>
    </row>
    <row r="13" spans="1:6" x14ac:dyDescent="0.25">
      <c r="A13" s="29" t="s">
        <v>34</v>
      </c>
    </row>
    <row r="14" spans="1:6" x14ac:dyDescent="0.25">
      <c r="A14" s="2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2023-03-27T06:32:58Z</dcterms:modified>
  <cp:category>Формы;Закупочная документация</cp:category>
</cp:coreProperties>
</file>